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lavaldti.sharepoint.com/sites/Socitinclusive236/Documents partages/General/Recherche/Appel-projet SI/Concours 8_2023_10_16/KIT_FR_SI_Programme de recherche_2022-23/English/"/>
    </mc:Choice>
  </mc:AlternateContent>
  <xr:revisionPtr revIDLastSave="811" documentId="8_{F899BB88-C196-4248-BE2E-0CF071608F5B}" xr6:coauthVersionLast="47" xr6:coauthVersionMax="47" xr10:uidLastSave="{6CCD2F5A-9ECC-403B-9DF2-4B50CF15DC25}"/>
  <bookViews>
    <workbookView xWindow="57480" yWindow="-120" windowWidth="19440" windowHeight="13920" xr2:uid="{96EB73BF-C4A1-4FE5-9345-82E8B0231EFA}"/>
  </bookViews>
  <sheets>
    <sheet name="Budget" sheetId="4" r:id="rId1"/>
    <sheet name="Référentiel" sheetId="2" state="hidden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4" l="1"/>
  <c r="C20" i="4" s="1"/>
  <c r="C21" i="4"/>
  <c r="C4" i="4"/>
  <c r="C22" i="4"/>
  <c r="C43" i="4"/>
  <c r="C45" i="4" s="1"/>
  <c r="C37" i="4"/>
  <c r="C27" i="4"/>
  <c r="C28" i="4" s="1"/>
  <c r="C12" i="4"/>
  <c r="C15" i="4" s="1"/>
  <c r="C46" i="4" l="1"/>
  <c r="C13" i="4"/>
  <c r="C48" i="4" l="1"/>
</calcChain>
</file>

<file path=xl/sharedStrings.xml><?xml version="1.0" encoding="utf-8"?>
<sst xmlns="http://schemas.openxmlformats.org/spreadsheetml/2006/main" count="70" uniqueCount="66">
  <si>
    <t>Activités de recherche</t>
  </si>
  <si>
    <t>Description</t>
  </si>
  <si>
    <t>Mitacs</t>
  </si>
  <si>
    <t xml:space="preserve">Sous-total </t>
  </si>
  <si>
    <t>1 Unité de stage -7500$</t>
  </si>
  <si>
    <t>2 Unités de stage- 15 000$</t>
  </si>
  <si>
    <t>3 Unités de stage - 22 500$</t>
  </si>
  <si>
    <t>4 Unités de stage - 30 000$</t>
  </si>
  <si>
    <t xml:space="preserve">INCOME </t>
  </si>
  <si>
    <t xml:space="preserve">Distribution of funds </t>
  </si>
  <si>
    <t xml:space="preserve">Editorial support information </t>
  </si>
  <si>
    <t xml:space="preserve">Amount </t>
  </si>
  <si>
    <t>Additional information ( Enter your details here)</t>
  </si>
  <si>
    <t>SI financing (maximum $35,000)</t>
  </si>
  <si>
    <t>The team must fill in the white boxes only</t>
  </si>
  <si>
    <t>Indicate the amount that will be dedicated to the research according to the necessary expenses)</t>
  </si>
  <si>
    <t>Indicate the amount that will be dedicated to the partner according to the necessary expenses)</t>
  </si>
  <si>
    <t>Partener</t>
  </si>
  <si>
    <t>Contribution to Mitacs</t>
  </si>
  <si>
    <t>Indicate the amount of funding allocated to student bursaries</t>
  </si>
  <si>
    <t>Other income</t>
  </si>
  <si>
    <t>Related taxes</t>
  </si>
  <si>
    <t>The partner must pay taxes to Mitacs - 15% of the amount of their contribution. Note that taxes are reimbursed at 50% for NPOs.</t>
  </si>
  <si>
    <t>Other sources of funding (research activities)</t>
  </si>
  <si>
    <t>Indicate additional amounts dedicated to research from another source</t>
  </si>
  <si>
    <t>Other sources of financing (partner)</t>
  </si>
  <si>
    <t>Indicate additional amounts dedicated to the partner from another source</t>
  </si>
  <si>
    <t xml:space="preserve">Amount added by Mitacs </t>
  </si>
  <si>
    <t>Mitacs doubles the amount paid by the partner (increasing disposable income)</t>
  </si>
  <si>
    <t>Total income</t>
  </si>
  <si>
    <t>Mitacs amount breakdown</t>
  </si>
  <si>
    <t>Indicate how the total amount received by Mitac will be allocated</t>
  </si>
  <si>
    <t xml:space="preserve">Dedicated to research </t>
  </si>
  <si>
    <t xml:space="preserve">For every $15,000 donated by Mitacs, $5,000 can be used for expenses other than student bursaries. </t>
  </si>
  <si>
    <t>Student grants</t>
  </si>
  <si>
    <t>For every $15,000 donated by Mitacs, $10,000 must be used to pay students.</t>
  </si>
  <si>
    <t>Résume</t>
  </si>
  <si>
    <t>Total parternary</t>
  </si>
  <si>
    <t>Total student grants</t>
  </si>
  <si>
    <t>Total dedicated to research (C5+C10+C16)</t>
  </si>
  <si>
    <t xml:space="preserve">The calculation is automatic. This table provides an overview. </t>
  </si>
  <si>
    <t xml:space="preserve">DO NOT COMPLETE </t>
  </si>
  <si>
    <t>EXPENSES</t>
  </si>
  <si>
    <t>Drafting information</t>
  </si>
  <si>
    <t>Breakdown</t>
  </si>
  <si>
    <t>This line is used to record amounts allocated to student bursaries</t>
  </si>
  <si>
    <t xml:space="preserve">Research activities </t>
  </si>
  <si>
    <t xml:space="preserve">Fill in the lines corresponding to your expenses </t>
  </si>
  <si>
    <t>Research professional</t>
  </si>
  <si>
    <t>Recruiting participants</t>
  </si>
  <si>
    <t>Compensation for experiential knowledge</t>
  </si>
  <si>
    <t xml:space="preserve">Travel expenses </t>
  </si>
  <si>
    <t>Equipment, materials and supplies</t>
  </si>
  <si>
    <t>Training costs</t>
  </si>
  <si>
    <t>Other expenses (please justify)</t>
  </si>
  <si>
    <t>Subtotal (must correspond to C19)</t>
  </si>
  <si>
    <t>Partner</t>
  </si>
  <si>
    <t>Human resources</t>
  </si>
  <si>
    <t>Professional services</t>
  </si>
  <si>
    <t>Administrative costs (5%)</t>
  </si>
  <si>
    <t>Mitacs contribution fees</t>
  </si>
  <si>
    <t>Corresponds to the amount identified (C9)</t>
  </si>
  <si>
    <t xml:space="preserve">Subtotal </t>
  </si>
  <si>
    <t>Total expenses</t>
  </si>
  <si>
    <t>Difference</t>
  </si>
  <si>
    <t>The budget must be balanced and at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</si>
</sst>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2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8">
    <xf numFmtId="0" fontId="0" fillId="0" borderId="0" xfId="0"/>
    <xf numFmtId="0" fontId="0" fillId="4" borderId="0" xfId="0" applyFill="1"/>
    <xf numFmtId="0" fontId="2" fillId="4" borderId="13" xfId="0" applyFont="1" applyFill="1" applyBorder="1"/>
    <xf numFmtId="0" fontId="0" fillId="0" borderId="19" xfId="0" applyBorder="1"/>
    <xf numFmtId="0" fontId="2" fillId="6" borderId="6" xfId="0" applyFont="1" applyFill="1" applyBorder="1" applyAlignment="1">
      <alignment horizontal="left" vertical="center"/>
    </xf>
    <xf numFmtId="164" fontId="2" fillId="6" borderId="5" xfId="1" applyNumberFormat="1" applyFont="1" applyFill="1" applyBorder="1" applyAlignment="1">
      <alignment horizontal="left" vertical="center"/>
    </xf>
    <xf numFmtId="0" fontId="2" fillId="2" borderId="16" xfId="0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2" fillId="6" borderId="4" xfId="0" applyFont="1" applyFill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/>
    </xf>
    <xf numFmtId="164" fontId="4" fillId="2" borderId="10" xfId="1" applyNumberFormat="1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3" borderId="2" xfId="0" applyFont="1" applyFill="1" applyBorder="1" applyAlignment="1">
      <alignment vertical="center"/>
    </xf>
    <xf numFmtId="164" fontId="4" fillId="3" borderId="1" xfId="0" applyNumberFormat="1" applyFont="1" applyFill="1" applyBorder="1" applyAlignment="1">
      <alignment vertical="center"/>
    </xf>
    <xf numFmtId="164" fontId="4" fillId="3" borderId="1" xfId="1" applyNumberFormat="1" applyFont="1" applyFill="1" applyBorder="1" applyAlignment="1">
      <alignment vertical="center"/>
    </xf>
    <xf numFmtId="0" fontId="2" fillId="4" borderId="21" xfId="0" applyFont="1" applyFill="1" applyBorder="1" applyAlignment="1">
      <alignment vertical="center"/>
    </xf>
    <xf numFmtId="164" fontId="2" fillId="4" borderId="12" xfId="0" applyNumberFormat="1" applyFont="1" applyFill="1" applyBorder="1" applyAlignment="1">
      <alignment vertical="center"/>
    </xf>
    <xf numFmtId="0" fontId="2" fillId="4" borderId="23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4" fillId="3" borderId="3" xfId="0" applyFont="1" applyFill="1" applyBorder="1" applyAlignment="1">
      <alignment vertical="center"/>
    </xf>
    <xf numFmtId="0" fontId="2" fillId="7" borderId="2" xfId="0" applyFont="1" applyFill="1" applyBorder="1" applyAlignment="1">
      <alignment vertical="center"/>
    </xf>
    <xf numFmtId="0" fontId="4" fillId="7" borderId="3" xfId="0" applyFont="1" applyFill="1" applyBorder="1" applyAlignment="1">
      <alignment vertical="center"/>
    </xf>
    <xf numFmtId="0" fontId="2" fillId="6" borderId="4" xfId="0" applyFont="1" applyFill="1" applyBorder="1" applyAlignment="1">
      <alignment vertical="center"/>
    </xf>
    <xf numFmtId="0" fontId="2" fillId="5" borderId="20" xfId="0" applyFont="1" applyFill="1" applyBorder="1" applyAlignment="1">
      <alignment vertical="center"/>
    </xf>
    <xf numFmtId="0" fontId="2" fillId="5" borderId="22" xfId="0" applyFont="1" applyFill="1" applyBorder="1" applyAlignment="1">
      <alignment vertical="center"/>
    </xf>
    <xf numFmtId="0" fontId="3" fillId="4" borderId="24" xfId="0" applyFont="1" applyFill="1" applyBorder="1" applyAlignment="1">
      <alignment horizontal="right"/>
    </xf>
    <xf numFmtId="164" fontId="2" fillId="4" borderId="12" xfId="1" applyNumberFormat="1" applyFont="1" applyFill="1" applyBorder="1"/>
    <xf numFmtId="0" fontId="2" fillId="2" borderId="7" xfId="0" applyFont="1" applyFill="1" applyBorder="1" applyAlignment="1">
      <alignment horizontal="left" vertical="center"/>
    </xf>
    <xf numFmtId="164" fontId="4" fillId="2" borderId="8" xfId="1" applyNumberFormat="1" applyFont="1" applyFill="1" applyBorder="1" applyAlignment="1">
      <alignment vertical="center"/>
    </xf>
    <xf numFmtId="0" fontId="4" fillId="2" borderId="9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164" fontId="4" fillId="0" borderId="0" xfId="1" applyNumberFormat="1" applyFont="1" applyBorder="1" applyAlignment="1">
      <alignment vertical="center"/>
    </xf>
    <xf numFmtId="0" fontId="4" fillId="0" borderId="0" xfId="0" applyFont="1" applyAlignment="1">
      <alignment vertical="center" wrapText="1"/>
    </xf>
    <xf numFmtId="164" fontId="4" fillId="7" borderId="1" xfId="1" applyNumberFormat="1" applyFont="1" applyFill="1" applyBorder="1" applyAlignment="1">
      <alignment vertical="center"/>
    </xf>
    <xf numFmtId="164" fontId="2" fillId="6" borderId="5" xfId="1" applyNumberFormat="1" applyFont="1" applyFill="1" applyBorder="1" applyAlignment="1">
      <alignment vertical="center"/>
    </xf>
    <xf numFmtId="164" fontId="4" fillId="8" borderId="8" xfId="1" applyNumberFormat="1" applyFont="1" applyFill="1" applyBorder="1" applyAlignment="1">
      <alignment vertical="center"/>
    </xf>
    <xf numFmtId="0" fontId="4" fillId="8" borderId="9" xfId="0" applyFont="1" applyFill="1" applyBorder="1" applyAlignment="1">
      <alignment vertical="center" wrapText="1"/>
    </xf>
    <xf numFmtId="0" fontId="4" fillId="8" borderId="7" xfId="0" applyFont="1" applyFill="1" applyBorder="1" applyAlignment="1">
      <alignment horizontal="right" vertical="center"/>
    </xf>
    <xf numFmtId="3" fontId="6" fillId="5" borderId="18" xfId="1" applyNumberFormat="1" applyFont="1" applyFill="1" applyBorder="1" applyAlignment="1">
      <alignment horizontal="center" vertical="center"/>
    </xf>
    <xf numFmtId="0" fontId="4" fillId="7" borderId="3" xfId="0" applyFont="1" applyFill="1" applyBorder="1" applyAlignment="1" applyProtection="1">
      <alignment vertical="center"/>
      <protection locked="0"/>
    </xf>
    <xf numFmtId="0" fontId="2" fillId="6" borderId="6" xfId="0" applyFont="1" applyFill="1" applyBorder="1" applyAlignment="1" applyProtection="1">
      <alignment vertical="center"/>
      <protection locked="0"/>
    </xf>
    <xf numFmtId="0" fontId="2" fillId="9" borderId="7" xfId="0" applyFont="1" applyFill="1" applyBorder="1" applyAlignment="1">
      <alignment horizontal="left" vertical="center"/>
    </xf>
    <xf numFmtId="164" fontId="2" fillId="9" borderId="8" xfId="1" applyNumberFormat="1" applyFont="1" applyFill="1" applyBorder="1" applyAlignment="1">
      <alignment horizontal="left" vertical="center"/>
    </xf>
    <xf numFmtId="0" fontId="2" fillId="9" borderId="9" xfId="0" applyFont="1" applyFill="1" applyBorder="1" applyAlignment="1" applyProtection="1">
      <alignment horizontal="left" vertical="center"/>
      <protection locked="0"/>
    </xf>
    <xf numFmtId="0" fontId="4" fillId="9" borderId="2" xfId="0" applyFont="1" applyFill="1" applyBorder="1" applyAlignment="1">
      <alignment horizontal="left" vertical="center"/>
    </xf>
    <xf numFmtId="0" fontId="4" fillId="9" borderId="4" xfId="0" applyFont="1" applyFill="1" applyBorder="1" applyAlignment="1">
      <alignment horizontal="left" vertical="center"/>
    </xf>
    <xf numFmtId="164" fontId="4" fillId="4" borderId="1" xfId="1" applyNumberFormat="1" applyFont="1" applyFill="1" applyBorder="1" applyAlignment="1" applyProtection="1">
      <alignment horizontal="left" vertical="center"/>
      <protection locked="0"/>
    </xf>
    <xf numFmtId="0" fontId="4" fillId="4" borderId="3" xfId="0" applyFont="1" applyFill="1" applyBorder="1" applyAlignment="1" applyProtection="1">
      <alignment horizontal="left" vertical="center"/>
      <protection locked="0"/>
    </xf>
    <xf numFmtId="164" fontId="4" fillId="4" borderId="5" xfId="1" applyNumberFormat="1" applyFont="1" applyFill="1" applyBorder="1" applyAlignment="1" applyProtection="1">
      <alignment horizontal="left" vertical="center"/>
      <protection locked="0"/>
    </xf>
    <xf numFmtId="0" fontId="4" fillId="4" borderId="6" xfId="0" applyFont="1" applyFill="1" applyBorder="1" applyAlignment="1" applyProtection="1">
      <alignment horizontal="left" vertical="center"/>
      <protection locked="0"/>
    </xf>
    <xf numFmtId="0" fontId="2" fillId="2" borderId="29" xfId="0" applyFont="1" applyFill="1" applyBorder="1" applyAlignment="1">
      <alignment horizontal="left" vertical="center"/>
    </xf>
    <xf numFmtId="0" fontId="2" fillId="6" borderId="28" xfId="0" applyFont="1" applyFill="1" applyBorder="1" applyAlignment="1">
      <alignment horizontal="left" vertical="center"/>
    </xf>
    <xf numFmtId="0" fontId="2" fillId="2" borderId="27" xfId="0" applyFont="1" applyFill="1" applyBorder="1" applyAlignment="1">
      <alignment vertical="center"/>
    </xf>
    <xf numFmtId="0" fontId="2" fillId="3" borderId="27" xfId="0" applyFont="1" applyFill="1" applyBorder="1" applyAlignment="1">
      <alignment vertical="center"/>
    </xf>
    <xf numFmtId="0" fontId="2" fillId="7" borderId="27" xfId="0" applyFont="1" applyFill="1" applyBorder="1" applyAlignment="1">
      <alignment vertical="center"/>
    </xf>
    <xf numFmtId="0" fontId="2" fillId="6" borderId="28" xfId="0" applyFont="1" applyFill="1" applyBorder="1" applyAlignment="1">
      <alignment vertical="center"/>
    </xf>
    <xf numFmtId="0" fontId="2" fillId="4" borderId="24" xfId="0" applyFont="1" applyFill="1" applyBorder="1" applyAlignment="1">
      <alignment vertical="center"/>
    </xf>
    <xf numFmtId="0" fontId="2" fillId="2" borderId="26" xfId="0" applyFont="1" applyFill="1" applyBorder="1" applyAlignment="1">
      <alignment horizontal="left" vertical="center" wrapText="1"/>
    </xf>
    <xf numFmtId="0" fontId="4" fillId="9" borderId="27" xfId="0" applyFont="1" applyFill="1" applyBorder="1" applyAlignment="1">
      <alignment horizontal="left" vertical="center" wrapText="1"/>
    </xf>
    <xf numFmtId="164" fontId="4" fillId="9" borderId="1" xfId="1" applyNumberFormat="1" applyFont="1" applyFill="1" applyBorder="1" applyAlignment="1" applyProtection="1">
      <alignment horizontal="left" vertical="center"/>
    </xf>
    <xf numFmtId="0" fontId="4" fillId="9" borderId="3" xfId="0" applyFont="1" applyFill="1" applyBorder="1" applyAlignment="1">
      <alignment horizontal="left" vertical="center" wrapText="1"/>
    </xf>
    <xf numFmtId="0" fontId="4" fillId="9" borderId="2" xfId="0" applyFont="1" applyFill="1" applyBorder="1" applyAlignment="1">
      <alignment horizontal="left" vertical="center" wrapText="1"/>
    </xf>
    <xf numFmtId="164" fontId="4" fillId="9" borderId="1" xfId="1" applyNumberFormat="1" applyFont="1" applyFill="1" applyBorder="1" applyAlignment="1">
      <alignment horizontal="left" vertical="center"/>
    </xf>
    <xf numFmtId="0" fontId="4" fillId="9" borderId="25" xfId="0" applyFont="1" applyFill="1" applyBorder="1" applyAlignment="1">
      <alignment horizontal="left" vertical="center" wrapText="1"/>
    </xf>
    <xf numFmtId="0" fontId="4" fillId="9" borderId="28" xfId="0" applyFont="1" applyFill="1" applyBorder="1" applyAlignment="1">
      <alignment horizontal="left" vertical="center" wrapText="1"/>
    </xf>
    <xf numFmtId="0" fontId="2" fillId="2" borderId="25" xfId="0" applyFont="1" applyFill="1" applyBorder="1" applyAlignment="1">
      <alignment horizontal="left" vertical="center" wrapText="1"/>
    </xf>
    <xf numFmtId="0" fontId="4" fillId="9" borderId="2" xfId="0" applyFont="1" applyFill="1" applyBorder="1" applyAlignment="1">
      <alignment vertical="center"/>
    </xf>
    <xf numFmtId="0" fontId="4" fillId="9" borderId="27" xfId="0" applyFont="1" applyFill="1" applyBorder="1" applyAlignment="1">
      <alignment vertical="center" wrapText="1"/>
    </xf>
    <xf numFmtId="0" fontId="4" fillId="9" borderId="4" xfId="0" applyFont="1" applyFill="1" applyBorder="1" applyAlignment="1">
      <alignment vertical="center"/>
    </xf>
    <xf numFmtId="164" fontId="4" fillId="4" borderId="1" xfId="1" applyNumberFormat="1" applyFont="1" applyFill="1" applyBorder="1" applyAlignment="1" applyProtection="1">
      <alignment vertical="center"/>
      <protection locked="0"/>
    </xf>
    <xf numFmtId="0" fontId="4" fillId="4" borderId="3" xfId="0" applyFont="1" applyFill="1" applyBorder="1" applyAlignment="1" applyProtection="1">
      <alignment vertical="center" wrapText="1"/>
      <protection locked="0"/>
    </xf>
    <xf numFmtId="164" fontId="4" fillId="4" borderId="5" xfId="1" applyNumberFormat="1" applyFont="1" applyFill="1" applyBorder="1" applyAlignment="1" applyProtection="1">
      <alignment vertical="center"/>
      <protection locked="0"/>
    </xf>
    <xf numFmtId="0" fontId="4" fillId="4" borderId="6" xfId="0" applyFont="1" applyFill="1" applyBorder="1" applyAlignment="1" applyProtection="1">
      <alignment vertical="center" wrapText="1"/>
      <protection locked="0"/>
    </xf>
    <xf numFmtId="0" fontId="4" fillId="9" borderId="28" xfId="0" applyFont="1" applyFill="1" applyBorder="1" applyAlignment="1">
      <alignment vertical="center" wrapText="1"/>
    </xf>
    <xf numFmtId="0" fontId="4" fillId="9" borderId="27" xfId="0" applyFont="1" applyFill="1" applyBorder="1" applyAlignment="1">
      <alignment vertical="center"/>
    </xf>
    <xf numFmtId="164" fontId="4" fillId="9" borderId="1" xfId="1" applyNumberFormat="1" applyFont="1" applyFill="1" applyBorder="1" applyAlignment="1">
      <alignment vertical="center"/>
    </xf>
    <xf numFmtId="0" fontId="4" fillId="9" borderId="3" xfId="0" applyFont="1" applyFill="1" applyBorder="1" applyAlignment="1" applyProtection="1">
      <alignment vertical="center" wrapText="1"/>
      <protection locked="0"/>
    </xf>
    <xf numFmtId="164" fontId="4" fillId="9" borderId="5" xfId="1" applyNumberFormat="1" applyFont="1" applyFill="1" applyBorder="1" applyAlignment="1">
      <alignment vertical="center"/>
    </xf>
    <xf numFmtId="0" fontId="4" fillId="9" borderId="6" xfId="0" applyFont="1" applyFill="1" applyBorder="1" applyAlignment="1" applyProtection="1">
      <alignment vertical="center" wrapText="1"/>
      <protection locked="0"/>
    </xf>
    <xf numFmtId="0" fontId="4" fillId="9" borderId="3" xfId="0" applyFont="1" applyFill="1" applyBorder="1" applyAlignment="1" applyProtection="1">
      <alignment vertical="center"/>
      <protection locked="0"/>
    </xf>
    <xf numFmtId="0" fontId="4" fillId="4" borderId="3" xfId="0" applyFont="1" applyFill="1" applyBorder="1" applyAlignment="1" applyProtection="1">
      <alignment vertical="center"/>
      <protection locked="0"/>
    </xf>
    <xf numFmtId="0" fontId="2" fillId="3" borderId="27" xfId="0" applyFont="1" applyFill="1" applyBorder="1" applyAlignment="1">
      <alignment vertical="center" wrapText="1"/>
    </xf>
    <xf numFmtId="0" fontId="5" fillId="4" borderId="3" xfId="0" applyFont="1" applyFill="1" applyBorder="1" applyAlignment="1" applyProtection="1">
      <alignment vertical="center"/>
      <protection locked="0"/>
    </xf>
    <xf numFmtId="0" fontId="2" fillId="5" borderId="30" xfId="0" applyFont="1" applyFill="1" applyBorder="1" applyAlignment="1">
      <alignment vertical="center" wrapText="1"/>
    </xf>
    <xf numFmtId="0" fontId="3" fillId="5" borderId="7" xfId="0" applyFont="1" applyFill="1" applyBorder="1" applyAlignment="1">
      <alignment horizontal="left" vertical="center"/>
    </xf>
    <xf numFmtId="0" fontId="3" fillId="5" borderId="25" xfId="0" applyFont="1" applyFill="1" applyBorder="1" applyAlignment="1">
      <alignment horizontal="lef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vertical="center"/>
    </xf>
    <xf numFmtId="0" fontId="3" fillId="5" borderId="25" xfId="0" applyFont="1" applyFill="1" applyBorder="1" applyAlignment="1">
      <alignment vertical="center"/>
    </xf>
    <xf numFmtId="0" fontId="3" fillId="5" borderId="8" xfId="0" applyFont="1" applyFill="1" applyBorder="1" applyAlignment="1">
      <alignment vertical="center"/>
    </xf>
    <xf numFmtId="0" fontId="3" fillId="5" borderId="9" xfId="0" applyFont="1" applyFill="1" applyBorder="1" applyAlignment="1">
      <alignment vertical="center"/>
    </xf>
    <xf numFmtId="0" fontId="4" fillId="8" borderId="31" xfId="0" applyFont="1" applyFill="1" applyBorder="1" applyAlignment="1">
      <alignment horizontal="center" vertical="center" wrapText="1"/>
    </xf>
    <xf numFmtId="0" fontId="4" fillId="8" borderId="12" xfId="0" applyFont="1" applyFill="1" applyBorder="1" applyAlignment="1">
      <alignment horizontal="center" vertical="center" wrapText="1"/>
    </xf>
    <xf numFmtId="0" fontId="4" fillId="8" borderId="32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4DE0C2-9301-497D-8153-FB8F070EE4BA}">
  <dimension ref="A1:E49"/>
  <sheetViews>
    <sheetView tabSelected="1" zoomScale="68" zoomScaleNormal="68" workbookViewId="0">
      <selection activeCell="D3" sqref="D3"/>
    </sheetView>
  </sheetViews>
  <sheetFormatPr baseColWidth="10" defaultColWidth="11.453125" defaultRowHeight="14.5" x14ac:dyDescent="0.35"/>
  <cols>
    <col min="1" max="1" width="40.7265625" customWidth="1"/>
    <col min="2" max="2" width="39.36328125" customWidth="1"/>
    <col min="3" max="3" width="18.1796875" customWidth="1"/>
    <col min="4" max="4" width="77.453125" customWidth="1"/>
    <col min="5" max="5" width="11.453125" customWidth="1"/>
  </cols>
  <sheetData>
    <row r="1" spans="1:5" ht="15" thickBot="1" x14ac:dyDescent="0.4"/>
    <row r="2" spans="1:5" ht="30" customHeight="1" x14ac:dyDescent="0.35">
      <c r="A2" s="87" t="s">
        <v>8</v>
      </c>
      <c r="B2" s="88"/>
      <c r="C2" s="89"/>
      <c r="D2" s="90"/>
    </row>
    <row r="3" spans="1:5" ht="35.5" customHeight="1" thickBot="1" x14ac:dyDescent="0.4">
      <c r="A3" s="6" t="s">
        <v>9</v>
      </c>
      <c r="B3" s="60" t="s">
        <v>10</v>
      </c>
      <c r="C3" s="7" t="s">
        <v>11</v>
      </c>
      <c r="D3" s="8" t="s">
        <v>12</v>
      </c>
    </row>
    <row r="4" spans="1:5" ht="57" customHeight="1" x14ac:dyDescent="0.35">
      <c r="A4" s="44" t="s">
        <v>13</v>
      </c>
      <c r="B4" s="66" t="s">
        <v>14</v>
      </c>
      <c r="C4" s="45">
        <f>SUM(C5:C7)</f>
        <v>0</v>
      </c>
      <c r="D4" s="46"/>
    </row>
    <row r="5" spans="1:5" ht="59" customHeight="1" x14ac:dyDescent="0.35">
      <c r="A5" s="47" t="s">
        <v>0</v>
      </c>
      <c r="B5" s="61" t="s">
        <v>15</v>
      </c>
      <c r="C5" s="49"/>
      <c r="D5" s="50"/>
    </row>
    <row r="6" spans="1:5" ht="67" customHeight="1" x14ac:dyDescent="0.35">
      <c r="A6" s="47" t="s">
        <v>17</v>
      </c>
      <c r="B6" s="61" t="s">
        <v>16</v>
      </c>
      <c r="C6" s="49"/>
      <c r="D6" s="50"/>
    </row>
    <row r="7" spans="1:5" ht="40" customHeight="1" thickBot="1" x14ac:dyDescent="0.4">
      <c r="A7" s="48" t="s">
        <v>18</v>
      </c>
      <c r="B7" s="67" t="s">
        <v>19</v>
      </c>
      <c r="C7" s="51"/>
      <c r="D7" s="52"/>
    </row>
    <row r="8" spans="1:5" ht="30" customHeight="1" x14ac:dyDescent="0.35">
      <c r="A8" s="10" t="s">
        <v>20</v>
      </c>
      <c r="B8" s="53"/>
      <c r="C8" s="11"/>
      <c r="D8" s="12"/>
    </row>
    <row r="9" spans="1:5" ht="102.5" customHeight="1" x14ac:dyDescent="0.35">
      <c r="A9" s="47" t="s">
        <v>21</v>
      </c>
      <c r="B9" s="61" t="s">
        <v>22</v>
      </c>
      <c r="C9" s="62">
        <f>(C7*0.05)+(C7*0.0975)</f>
        <v>0</v>
      </c>
      <c r="D9" s="63"/>
    </row>
    <row r="10" spans="1:5" ht="55" customHeight="1" x14ac:dyDescent="0.35">
      <c r="A10" s="64" t="s">
        <v>23</v>
      </c>
      <c r="B10" s="61" t="s">
        <v>24</v>
      </c>
      <c r="C10" s="49"/>
      <c r="D10" s="50"/>
    </row>
    <row r="11" spans="1:5" ht="53.5" customHeight="1" x14ac:dyDescent="0.35">
      <c r="A11" s="47" t="s">
        <v>25</v>
      </c>
      <c r="B11" s="61" t="s">
        <v>26</v>
      </c>
      <c r="C11" s="49"/>
      <c r="D11" s="50"/>
    </row>
    <row r="12" spans="1:5" ht="52.5" customHeight="1" x14ac:dyDescent="0.35">
      <c r="A12" s="47" t="s">
        <v>27</v>
      </c>
      <c r="B12" s="61" t="s">
        <v>28</v>
      </c>
      <c r="C12" s="65">
        <f>C7</f>
        <v>0</v>
      </c>
      <c r="D12" s="63"/>
    </row>
    <row r="13" spans="1:5" ht="30" customHeight="1" thickBot="1" x14ac:dyDescent="0.4">
      <c r="A13" s="9" t="s">
        <v>29</v>
      </c>
      <c r="B13" s="54"/>
      <c r="C13" s="5">
        <f>C4+C9+C10+C12+C11</f>
        <v>0</v>
      </c>
      <c r="D13" s="4"/>
    </row>
    <row r="14" spans="1:5" ht="12.65" customHeight="1" thickBot="1" x14ac:dyDescent="0.65">
      <c r="A14" s="28"/>
      <c r="B14" s="28"/>
      <c r="C14" s="29"/>
      <c r="D14" s="2"/>
      <c r="E14" s="1"/>
    </row>
    <row r="15" spans="1:5" ht="34" customHeight="1" x14ac:dyDescent="0.35">
      <c r="A15" s="30" t="s">
        <v>30</v>
      </c>
      <c r="B15" s="68" t="s">
        <v>31</v>
      </c>
      <c r="C15" s="31">
        <f>C7+C12</f>
        <v>0</v>
      </c>
      <c r="D15" s="32"/>
    </row>
    <row r="16" spans="1:5" ht="70.5" customHeight="1" x14ac:dyDescent="0.35">
      <c r="A16" s="69" t="s">
        <v>32</v>
      </c>
      <c r="B16" s="70" t="s">
        <v>33</v>
      </c>
      <c r="C16" s="72"/>
      <c r="D16" s="73"/>
    </row>
    <row r="17" spans="1:4" ht="58" customHeight="1" thickBot="1" x14ac:dyDescent="0.4">
      <c r="A17" s="71" t="s">
        <v>34</v>
      </c>
      <c r="B17" s="76" t="s">
        <v>35</v>
      </c>
      <c r="C17" s="74"/>
      <c r="D17" s="75"/>
    </row>
    <row r="18" spans="1:4" ht="30" customHeight="1" thickBot="1" x14ac:dyDescent="0.4">
      <c r="A18" s="33"/>
      <c r="B18" s="33"/>
      <c r="C18" s="34"/>
      <c r="D18" s="35"/>
    </row>
    <row r="19" spans="1:4" ht="30" customHeight="1" x14ac:dyDescent="0.35">
      <c r="A19" s="40" t="s">
        <v>36</v>
      </c>
      <c r="B19" s="95" t="s">
        <v>40</v>
      </c>
      <c r="C19" s="38"/>
      <c r="D19" s="39" t="s">
        <v>41</v>
      </c>
    </row>
    <row r="20" spans="1:4" ht="30" customHeight="1" x14ac:dyDescent="0.35">
      <c r="A20" s="69" t="s">
        <v>37</v>
      </c>
      <c r="B20" s="96"/>
      <c r="C20" s="78">
        <f>C6+C9+C11</f>
        <v>0</v>
      </c>
      <c r="D20" s="79"/>
    </row>
    <row r="21" spans="1:4" ht="30" customHeight="1" x14ac:dyDescent="0.35">
      <c r="A21" s="69" t="s">
        <v>38</v>
      </c>
      <c r="B21" s="96"/>
      <c r="C21" s="78">
        <f>C17</f>
        <v>0</v>
      </c>
      <c r="D21" s="79"/>
    </row>
    <row r="22" spans="1:4" ht="30" customHeight="1" thickBot="1" x14ac:dyDescent="0.4">
      <c r="A22" s="71" t="s">
        <v>39</v>
      </c>
      <c r="B22" s="97"/>
      <c r="C22" s="80">
        <f>C16+C5+C10</f>
        <v>0</v>
      </c>
      <c r="D22" s="81"/>
    </row>
    <row r="23" spans="1:4" ht="103.5" customHeight="1" thickBot="1" x14ac:dyDescent="0.4"/>
    <row r="24" spans="1:4" ht="30" customHeight="1" x14ac:dyDescent="0.35">
      <c r="A24" s="91" t="s">
        <v>42</v>
      </c>
      <c r="B24" s="92"/>
      <c r="C24" s="93"/>
      <c r="D24" s="94"/>
    </row>
    <row r="25" spans="1:4" ht="30" customHeight="1" x14ac:dyDescent="0.35">
      <c r="A25" s="13" t="s">
        <v>1</v>
      </c>
      <c r="B25" s="55" t="s">
        <v>43</v>
      </c>
      <c r="C25" s="14" t="s">
        <v>11</v>
      </c>
      <c r="D25" s="21" t="s">
        <v>44</v>
      </c>
    </row>
    <row r="26" spans="1:4" ht="30" customHeight="1" x14ac:dyDescent="0.35">
      <c r="A26" s="15" t="s">
        <v>2</v>
      </c>
      <c r="B26" s="56"/>
      <c r="C26" s="16"/>
      <c r="D26" s="22"/>
    </row>
    <row r="27" spans="1:4" ht="44.5" customHeight="1" x14ac:dyDescent="0.35">
      <c r="A27" s="69" t="s">
        <v>34</v>
      </c>
      <c r="B27" s="70" t="s">
        <v>45</v>
      </c>
      <c r="C27" s="78">
        <f>C17</f>
        <v>0</v>
      </c>
      <c r="D27" s="82"/>
    </row>
    <row r="28" spans="1:4" ht="30" customHeight="1" x14ac:dyDescent="0.35">
      <c r="A28" s="23" t="s">
        <v>3</v>
      </c>
      <c r="B28" s="57"/>
      <c r="C28" s="36">
        <f>C27</f>
        <v>0</v>
      </c>
      <c r="D28" s="24"/>
    </row>
    <row r="29" spans="1:4" ht="35.5" customHeight="1" x14ac:dyDescent="0.35">
      <c r="A29" s="15" t="s">
        <v>46</v>
      </c>
      <c r="B29" s="84" t="s">
        <v>47</v>
      </c>
      <c r="C29" s="17"/>
      <c r="D29" s="22"/>
    </row>
    <row r="30" spans="1:4" ht="30" customHeight="1" x14ac:dyDescent="0.35">
      <c r="A30" s="69" t="s">
        <v>48</v>
      </c>
      <c r="B30" s="77"/>
      <c r="C30" s="72"/>
      <c r="D30" s="73"/>
    </row>
    <row r="31" spans="1:4" ht="30" customHeight="1" x14ac:dyDescent="0.35">
      <c r="A31" s="69" t="s">
        <v>49</v>
      </c>
      <c r="B31" s="77"/>
      <c r="C31" s="72"/>
      <c r="D31" s="83"/>
    </row>
    <row r="32" spans="1:4" ht="30" customHeight="1" x14ac:dyDescent="0.35">
      <c r="A32" s="69" t="s">
        <v>50</v>
      </c>
      <c r="B32" s="77"/>
      <c r="C32" s="72"/>
      <c r="D32" s="83"/>
    </row>
    <row r="33" spans="1:4" ht="30" customHeight="1" x14ac:dyDescent="0.35">
      <c r="A33" s="69" t="s">
        <v>51</v>
      </c>
      <c r="B33" s="77"/>
      <c r="C33" s="72"/>
      <c r="D33" s="83"/>
    </row>
    <row r="34" spans="1:4" ht="30" customHeight="1" x14ac:dyDescent="0.35">
      <c r="A34" s="69" t="s">
        <v>52</v>
      </c>
      <c r="B34" s="77"/>
      <c r="C34" s="72"/>
      <c r="D34" s="83"/>
    </row>
    <row r="35" spans="1:4" ht="30" customHeight="1" x14ac:dyDescent="0.35">
      <c r="A35" s="69" t="s">
        <v>53</v>
      </c>
      <c r="B35" s="77"/>
      <c r="C35" s="72"/>
      <c r="D35" s="83"/>
    </row>
    <row r="36" spans="1:4" ht="30" customHeight="1" x14ac:dyDescent="0.35">
      <c r="A36" s="69" t="s">
        <v>54</v>
      </c>
      <c r="B36" s="77"/>
      <c r="C36" s="72"/>
      <c r="D36" s="83"/>
    </row>
    <row r="37" spans="1:4" ht="30" customHeight="1" x14ac:dyDescent="0.35">
      <c r="A37" s="23" t="s">
        <v>55</v>
      </c>
      <c r="B37" s="57"/>
      <c r="C37" s="36">
        <f>SUM(C30:C36)</f>
        <v>0</v>
      </c>
      <c r="D37" s="24"/>
    </row>
    <row r="38" spans="1:4" ht="30" customHeight="1" x14ac:dyDescent="0.35">
      <c r="A38" s="15" t="s">
        <v>56</v>
      </c>
      <c r="B38" s="56"/>
      <c r="C38" s="16"/>
      <c r="D38" s="22"/>
    </row>
    <row r="39" spans="1:4" ht="30" customHeight="1" x14ac:dyDescent="0.35">
      <c r="A39" s="69" t="s">
        <v>57</v>
      </c>
      <c r="B39" s="77"/>
      <c r="C39" s="72"/>
      <c r="D39" s="83"/>
    </row>
    <row r="40" spans="1:4" ht="30" customHeight="1" x14ac:dyDescent="0.35">
      <c r="A40" s="69" t="s">
        <v>52</v>
      </c>
      <c r="B40" s="77"/>
      <c r="C40" s="72"/>
      <c r="D40" s="83"/>
    </row>
    <row r="41" spans="1:4" ht="30" customHeight="1" x14ac:dyDescent="0.35">
      <c r="A41" s="69" t="s">
        <v>58</v>
      </c>
      <c r="B41" s="77"/>
      <c r="C41" s="72"/>
      <c r="D41" s="85"/>
    </row>
    <row r="42" spans="1:4" ht="30" customHeight="1" x14ac:dyDescent="0.35">
      <c r="A42" s="69" t="s">
        <v>59</v>
      </c>
      <c r="B42" s="77"/>
      <c r="C42" s="72"/>
      <c r="D42" s="85"/>
    </row>
    <row r="43" spans="1:4" ht="30" customHeight="1" x14ac:dyDescent="0.35">
      <c r="A43" s="69" t="s">
        <v>60</v>
      </c>
      <c r="B43" s="77" t="s">
        <v>61</v>
      </c>
      <c r="C43" s="78">
        <f>C9</f>
        <v>0</v>
      </c>
      <c r="D43" s="82"/>
    </row>
    <row r="44" spans="1:4" ht="30" customHeight="1" x14ac:dyDescent="0.35">
      <c r="A44" s="69" t="s">
        <v>54</v>
      </c>
      <c r="B44" s="77"/>
      <c r="C44" s="72"/>
      <c r="D44" s="83"/>
    </row>
    <row r="45" spans="1:4" ht="30" customHeight="1" x14ac:dyDescent="0.35">
      <c r="A45" s="23" t="s">
        <v>62</v>
      </c>
      <c r="B45" s="57"/>
      <c r="C45" s="36">
        <f>SUM(C39:C44)</f>
        <v>0</v>
      </c>
      <c r="D45" s="42"/>
    </row>
    <row r="46" spans="1:4" ht="30" customHeight="1" thickBot="1" x14ac:dyDescent="0.4">
      <c r="A46" s="25" t="s">
        <v>63</v>
      </c>
      <c r="B46" s="58"/>
      <c r="C46" s="37">
        <f>C28+C37+C45</f>
        <v>0</v>
      </c>
      <c r="D46" s="43"/>
    </row>
    <row r="47" spans="1:4" ht="10" customHeight="1" thickBot="1" x14ac:dyDescent="0.4">
      <c r="A47" s="18"/>
      <c r="B47" s="59"/>
      <c r="C47" s="19"/>
      <c r="D47" s="20"/>
    </row>
    <row r="48" spans="1:4" ht="30" customHeight="1" thickTop="1" thickBot="1" x14ac:dyDescent="0.4">
      <c r="A48" s="26" t="s">
        <v>64</v>
      </c>
      <c r="B48" s="86" t="s">
        <v>65</v>
      </c>
      <c r="C48" s="41">
        <f>C13-C46</f>
        <v>0</v>
      </c>
      <c r="D48" s="27"/>
    </row>
    <row r="49" spans="1:4" ht="15" thickTop="1" x14ac:dyDescent="0.35">
      <c r="A49" s="3"/>
      <c r="D49" s="3"/>
    </row>
  </sheetData>
  <sheetProtection algorithmName="SHA-512" hashValue="5CxXt6rWVYkG3V4uzuEXjSRuPfv4h9qDfZmcBL1rr201MNqNGmluR0PECh0yCaSuMfIMi7Nd9yqfpR1Ao9im5g==" saltValue="9uhiszaXBfT42H54cGyaxQ==" spinCount="100000" sheet="1" objects="1" scenarios="1"/>
  <mergeCells count="3">
    <mergeCell ref="A2:D2"/>
    <mergeCell ref="A24:D24"/>
    <mergeCell ref="B19:B22"/>
  </mergeCells>
  <dataValidations count="1">
    <dataValidation showDropDown="1" showInputMessage="1" showErrorMessage="1" sqref="D15" xr:uid="{8FE11528-CFE8-4AF9-856F-02A6075DFC38}"/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68B1E5C-D1F9-4E74-B971-DE7E5694CB35}">
          <x14:formula1>
            <xm:f>Référentiel!$A$1:$A$5</xm:f>
          </x14:formula1>
          <xm:sqref>D7:D8 D10:D11 D13:D14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B15CB7-E80F-451F-A2C1-9E7C774CC02A}">
  <dimension ref="A1:A4"/>
  <sheetViews>
    <sheetView workbookViewId="0">
      <selection activeCell="C6" sqref="C6"/>
    </sheetView>
  </sheetViews>
  <sheetFormatPr baseColWidth="10" defaultColWidth="11.453125" defaultRowHeight="14.5" x14ac:dyDescent="0.35"/>
  <cols>
    <col min="1" max="1" width="24.453125" customWidth="1"/>
  </cols>
  <sheetData>
    <row r="1" spans="1:1" x14ac:dyDescent="0.35">
      <c r="A1" t="s">
        <v>4</v>
      </c>
    </row>
    <row r="2" spans="1:1" x14ac:dyDescent="0.35">
      <c r="A2" t="s">
        <v>5</v>
      </c>
    </row>
    <row r="3" spans="1:1" x14ac:dyDescent="0.35">
      <c r="A3" t="s">
        <v>6</v>
      </c>
    </row>
    <row r="4" spans="1:1" x14ac:dyDescent="0.35">
      <c r="A4" t="s">
        <v>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2f2991d-18d0-4876-95ac-0088f463d163">
      <Terms xmlns="http://schemas.microsoft.com/office/infopath/2007/PartnerControls"/>
    </lcf76f155ced4ddcb4097134ff3c332f>
    <TaxCatchAll xmlns="6fb3149e-f070-4cbe-88a4-0d4db1c4892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E004FD4EE569B4583F337A43022F9BA" ma:contentTypeVersion="14" ma:contentTypeDescription="Crée un document." ma:contentTypeScope="" ma:versionID="f6064c747566b71798f009670aebf5f9">
  <xsd:schema xmlns:xsd="http://www.w3.org/2001/XMLSchema" xmlns:xs="http://www.w3.org/2001/XMLSchema" xmlns:p="http://schemas.microsoft.com/office/2006/metadata/properties" xmlns:ns2="82f2991d-18d0-4876-95ac-0088f463d163" xmlns:ns3="6fb3149e-f070-4cbe-88a4-0d4db1c48922" targetNamespace="http://schemas.microsoft.com/office/2006/metadata/properties" ma:root="true" ma:fieldsID="cb50ca0d05a8b0f600ea5e092ba97fcc" ns2:_="" ns3:_="">
    <xsd:import namespace="82f2991d-18d0-4876-95ac-0088f463d163"/>
    <xsd:import namespace="6fb3149e-f070-4cbe-88a4-0d4db1c4892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2991d-18d0-4876-95ac-0088f463d1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9eaa8290-3616-4126-84aa-16f277ca9c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b3149e-f070-4cbe-88a4-0d4db1c4892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2b9d0a4-3879-487d-a852-3124300ee12f}" ma:internalName="TaxCatchAll" ma:showField="CatchAllData" ma:web="6fb3149e-f070-4cbe-88a4-0d4db1c489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713D5F4-C630-417A-96ED-73118A599E32}">
  <ds:schemaRefs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http://purl.org/dc/elements/1.1/"/>
    <ds:schemaRef ds:uri="http://schemas.microsoft.com/office/2006/documentManagement/types"/>
    <ds:schemaRef ds:uri="6fb3149e-f070-4cbe-88a4-0d4db1c48922"/>
    <ds:schemaRef ds:uri="http://schemas.microsoft.com/office/infopath/2007/PartnerControls"/>
    <ds:schemaRef ds:uri="82f2991d-18d0-4876-95ac-0088f463d163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798EE756-9457-4A1D-9A85-848EF1068FA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1FE4F90-152E-4D77-90BB-B822D7BD9C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f2991d-18d0-4876-95ac-0088f463d163"/>
    <ds:schemaRef ds:uri="6fb3149e-f070-4cbe-88a4-0d4db1c489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Budget</vt:lpstr>
      <vt:lpstr>Référentiel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Nathalie Gordon</dc:creator>
  <cp:keywords/>
  <dc:description/>
  <cp:lastModifiedBy>Nathalie Gordon</cp:lastModifiedBy>
  <cp:revision/>
  <dcterms:created xsi:type="dcterms:W3CDTF">2023-06-29T13:50:17Z</dcterms:created>
  <dcterms:modified xsi:type="dcterms:W3CDTF">2023-08-29T19:35:44Z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0x010100FE004FD4EE569B4583F337A43022F9BA</vt:lpwstr>
  </property>
  <property fmtid="{D5CDD505-2E9C-101B-9397-08002B2CF9AE}" pid="3" name="MediaServiceImageTags">
    <vt:lpwstr/>
  </property>
</Properties>
</file>